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2021-2023" sheetId="1" r:id="rId1"/>
  </sheets>
  <calcPr calcId="145621"/>
</workbook>
</file>

<file path=xl/calcChain.xml><?xml version="1.0" encoding="utf-8"?>
<calcChain xmlns="http://schemas.openxmlformats.org/spreadsheetml/2006/main">
  <c r="G29" i="1" l="1"/>
  <c r="G36" i="1" s="1"/>
  <c r="F29" i="1"/>
  <c r="F36" i="1" s="1"/>
  <c r="E29" i="1"/>
  <c r="E36" i="1" s="1"/>
  <c r="D29" i="1"/>
  <c r="D36" i="1" s="1"/>
  <c r="G15" i="1"/>
  <c r="F15" i="1"/>
  <c r="E15" i="1"/>
  <c r="D15" i="1"/>
</calcChain>
</file>

<file path=xl/sharedStrings.xml><?xml version="1.0" encoding="utf-8"?>
<sst xmlns="http://schemas.openxmlformats.org/spreadsheetml/2006/main" count="41" uniqueCount="40">
  <si>
    <t xml:space="preserve">Základní škola Rychvald, okres Karviná, příspěvková organizace </t>
  </si>
  <si>
    <t>Školní 1600, 735 32 Rychvald</t>
  </si>
  <si>
    <t>IČ: 70998434</t>
  </si>
  <si>
    <t>Schválený rozpočet a střednědobý výhled rozpočtu na roky 2022 a 2023</t>
  </si>
  <si>
    <t xml:space="preserve">   </t>
  </si>
  <si>
    <t>Schválený rozpočet 2020</t>
  </si>
  <si>
    <t xml:space="preserve">Schválený rozpočet 2021 </t>
  </si>
  <si>
    <t>Návrh SV rozpočtu 2022</t>
  </si>
  <si>
    <t>Návrh SV rozpočtu 2023</t>
  </si>
  <si>
    <t>Přijaté dotace od MÚ</t>
  </si>
  <si>
    <t>Přijaté dotace od MSK (přímé náklady na vzdělávání),fondy</t>
  </si>
  <si>
    <t>Příspěvek rodičů - ŠD, čipy; úroky</t>
  </si>
  <si>
    <t>Tržby za stravné (žáci, zaměstnanci)</t>
  </si>
  <si>
    <t>úhrada žáci (lyžařský kurz, pracovní sešity, výtvarné potřeby …)</t>
  </si>
  <si>
    <r>
      <rPr>
        <b/>
        <sz val="8"/>
        <color theme="1"/>
        <rFont val="Calibri"/>
        <family val="2"/>
        <charset val="238"/>
        <scheme val="minor"/>
      </rPr>
      <t xml:space="preserve">Hospodářská  činnost </t>
    </r>
    <r>
      <rPr>
        <sz val="8"/>
        <color theme="1"/>
        <rFont val="Calibri"/>
        <family val="2"/>
        <charset val="238"/>
        <scheme val="minor"/>
      </rPr>
      <t xml:space="preserve"> (hostinská činnost, pronájem tělocvičny, bufetu …) - výnosy</t>
    </r>
  </si>
  <si>
    <t>Výnosy celkem</t>
  </si>
  <si>
    <t>Náklady</t>
  </si>
  <si>
    <t xml:space="preserve">501 - spotřeba materiálu  </t>
  </si>
  <si>
    <t>502 - spotřeba energie</t>
  </si>
  <si>
    <t>511 - opravy a údržba</t>
  </si>
  <si>
    <t xml:space="preserve"> </t>
  </si>
  <si>
    <t>512  - cestovné</t>
  </si>
  <si>
    <t>513 - reprezentace</t>
  </si>
  <si>
    <t>518 - ostatní služby</t>
  </si>
  <si>
    <t>521,524 - mzdové nákl., soc.náklady</t>
  </si>
  <si>
    <t>527,528 - zák. soc. náklady, ost. soc. náklady</t>
  </si>
  <si>
    <t>549 -  ostatní náklady</t>
  </si>
  <si>
    <t>558 - náklady z DDHM</t>
  </si>
  <si>
    <t>551 - odpisy</t>
  </si>
  <si>
    <t>Přímé náklady na vzdělávání (Přijaté dotace  od MSK),fondy</t>
  </si>
  <si>
    <t>Potraviny (Tržby za stravné -žáci, zaměstnanci)</t>
  </si>
  <si>
    <t>Náklady hlavní činnosti (hrazeno z příspěvků rodičů-ŠD …)</t>
  </si>
  <si>
    <r>
      <rPr>
        <b/>
        <sz val="8"/>
        <color theme="1"/>
        <rFont val="Calibri"/>
        <family val="2"/>
        <charset val="238"/>
        <scheme val="minor"/>
      </rPr>
      <t xml:space="preserve">Hospodářská  činnost </t>
    </r>
    <r>
      <rPr>
        <sz val="8"/>
        <color theme="1"/>
        <rFont val="Calibri"/>
        <family val="2"/>
        <charset val="238"/>
        <scheme val="minor"/>
      </rPr>
      <t xml:space="preserve"> (hostinská činnost, pronájem tělocvičny, bufetu …) - náklady</t>
    </r>
  </si>
  <si>
    <t>Náklady celkem</t>
  </si>
  <si>
    <t>Na stránkách Ministerstva financí ČR je informační portál "MONITOR", který umožňuje volný přístup k rozpočtovým a účetním informacím: http://monitor.statnipokladna.cz/</t>
  </si>
  <si>
    <t>Jsou zde obsažený údaje o skutečnostech daného roku (zákon č. 23/2017 Sb. o pravidlech rozpočtové odpovědnosti ve znění pozdějšcíh předpisů).</t>
  </si>
  <si>
    <t>Rozpočet na rok 2021 schválilo Zastupitelstvo města Rychvald dne 16.12.2020 - usnesení č. 13/5.</t>
  </si>
  <si>
    <t>Úhrada žáci -náklady(lyžařský kurz, pracovní sešity, výtvarné potřeby…)</t>
  </si>
  <si>
    <t>Náklady celkem hrazené z příspevku zřizovatele</t>
  </si>
  <si>
    <t>Zveřejněno: 10.01.2021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</si>
</sst>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1" fillId="0" borderId="1" xfId="0" applyFont="1" applyBorder="1"/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Border="1"/>
    <xf numFmtId="3" fontId="0" fillId="0" borderId="1" xfId="0" applyNumberFormat="1" applyBorder="1"/>
    <xf numFmtId="3" fontId="0" fillId="0" borderId="1" xfId="0" applyNumberFormat="1" applyBorder="1" applyAlignment="1">
      <alignment horizontal="right"/>
    </xf>
    <xf numFmtId="3" fontId="0" fillId="0" borderId="1" xfId="0" applyNumberFormat="1" applyBorder="1" applyAlignment="1"/>
    <xf numFmtId="0" fontId="6" fillId="0" borderId="1" xfId="0" applyFont="1" applyBorder="1" applyAlignment="1">
      <alignment wrapText="1"/>
    </xf>
    <xf numFmtId="3" fontId="1" fillId="2" borderId="1" xfId="0" applyNumberFormat="1" applyFont="1" applyFill="1" applyBorder="1"/>
    <xf numFmtId="3" fontId="1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/>
    </xf>
    <xf numFmtId="49" fontId="0" fillId="0" borderId="1" xfId="0" applyNumberFormat="1" applyBorder="1" applyAlignment="1">
      <alignment vertical="top" wrapText="1"/>
    </xf>
    <xf numFmtId="3" fontId="0" fillId="0" borderId="1" xfId="0" applyNumberFormat="1" applyBorder="1" applyAlignment="1">
      <alignment wrapText="1"/>
    </xf>
    <xf numFmtId="49" fontId="0" fillId="0" borderId="1" xfId="0" applyNumberFormat="1" applyBorder="1"/>
    <xf numFmtId="3" fontId="0" fillId="3" borderId="1" xfId="0" applyNumberFormat="1" applyFill="1" applyBorder="1" applyAlignment="1">
      <alignment horizontal="right"/>
    </xf>
    <xf numFmtId="49" fontId="0" fillId="0" borderId="1" xfId="0" applyNumberFormat="1" applyBorder="1" applyAlignment="1">
      <alignment wrapText="1"/>
    </xf>
    <xf numFmtId="3" fontId="1" fillId="2" borderId="1" xfId="0" applyNumberFormat="1" applyFont="1" applyFill="1" applyBorder="1" applyAlignment="1">
      <alignment horizontal="right" wrapText="1"/>
    </xf>
    <xf numFmtId="3" fontId="0" fillId="0" borderId="1" xfId="0" applyNumberFormat="1" applyBorder="1" applyAlignment="1">
      <alignment horizontal="right" wrapText="1"/>
    </xf>
    <xf numFmtId="0" fontId="7" fillId="0" borderId="1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4"/>
  <sheetViews>
    <sheetView tabSelected="1" topLeftCell="B1" workbookViewId="0">
      <selection activeCell="D45" sqref="D45"/>
    </sheetView>
  </sheetViews>
  <sheetFormatPr defaultRowHeight="15" x14ac:dyDescent="0.25"/>
  <cols>
    <col min="1" max="1" width="4.5703125" customWidth="1"/>
    <col min="2" max="2" width="55.28515625" customWidth="1"/>
    <col min="3" max="3" width="3" customWidth="1"/>
    <col min="4" max="4" width="10.42578125" customWidth="1"/>
    <col min="5" max="5" width="10.85546875" customWidth="1"/>
    <col min="6" max="6" width="10.5703125" customWidth="1"/>
    <col min="7" max="7" width="11.42578125" customWidth="1"/>
  </cols>
  <sheetData>
    <row r="1" spans="2:12" ht="5.25" customHeight="1" x14ac:dyDescent="0.25"/>
    <row r="2" spans="2:12" ht="21" x14ac:dyDescent="0.35">
      <c r="B2" s="1" t="s">
        <v>0</v>
      </c>
      <c r="C2" s="1"/>
      <c r="D2" s="1"/>
    </row>
    <row r="3" spans="2:12" ht="18.75" x14ac:dyDescent="0.3">
      <c r="B3" s="2" t="s">
        <v>1</v>
      </c>
      <c r="C3" s="2"/>
      <c r="D3" s="2"/>
    </row>
    <row r="4" spans="2:12" ht="18.75" x14ac:dyDescent="0.3">
      <c r="B4" s="2" t="s">
        <v>2</v>
      </c>
      <c r="C4" s="2"/>
      <c r="D4" s="2"/>
    </row>
    <row r="5" spans="2:12" ht="9.75" customHeight="1" x14ac:dyDescent="0.25"/>
    <row r="6" spans="2:12" ht="18.75" x14ac:dyDescent="0.3">
      <c r="B6" s="3" t="s">
        <v>3</v>
      </c>
      <c r="C6" s="3"/>
      <c r="D6" s="3"/>
    </row>
    <row r="7" spans="2:12" ht="8.25" customHeight="1" x14ac:dyDescent="0.25">
      <c r="C7" t="s">
        <v>4</v>
      </c>
    </row>
    <row r="8" spans="2:12" ht="30" customHeight="1" x14ac:dyDescent="0.3">
      <c r="B8" s="4"/>
      <c r="C8" s="5"/>
      <c r="D8" s="6" t="s">
        <v>5</v>
      </c>
      <c r="E8" s="7" t="s">
        <v>6</v>
      </c>
      <c r="F8" s="8" t="s">
        <v>7</v>
      </c>
      <c r="G8" s="8" t="s">
        <v>8</v>
      </c>
    </row>
    <row r="9" spans="2:12" x14ac:dyDescent="0.25">
      <c r="B9" s="9" t="s">
        <v>9</v>
      </c>
      <c r="C9" s="9"/>
      <c r="D9" s="10">
        <v>5530</v>
      </c>
      <c r="E9" s="11">
        <v>5980</v>
      </c>
      <c r="F9" s="10">
        <v>6115</v>
      </c>
      <c r="G9" s="12">
        <v>6125</v>
      </c>
    </row>
    <row r="10" spans="2:12" x14ac:dyDescent="0.25">
      <c r="B10" s="9" t="s">
        <v>10</v>
      </c>
      <c r="C10" s="9"/>
      <c r="D10" s="10">
        <v>32000</v>
      </c>
      <c r="E10" s="11">
        <v>37200</v>
      </c>
      <c r="F10" s="10">
        <v>40000</v>
      </c>
      <c r="G10" s="12">
        <v>41000</v>
      </c>
    </row>
    <row r="11" spans="2:12" x14ac:dyDescent="0.25">
      <c r="B11" s="9" t="s">
        <v>11</v>
      </c>
      <c r="C11" s="9"/>
      <c r="D11" s="10">
        <v>345</v>
      </c>
      <c r="E11" s="11">
        <v>355</v>
      </c>
      <c r="F11" s="10">
        <v>355</v>
      </c>
      <c r="G11" s="12">
        <v>360</v>
      </c>
    </row>
    <row r="12" spans="2:12" x14ac:dyDescent="0.25">
      <c r="B12" s="9" t="s">
        <v>12</v>
      </c>
      <c r="C12" s="9"/>
      <c r="D12" s="10">
        <v>1500</v>
      </c>
      <c r="E12" s="11">
        <v>1900</v>
      </c>
      <c r="F12" s="10">
        <v>1900</v>
      </c>
      <c r="G12" s="12">
        <v>1900</v>
      </c>
    </row>
    <row r="13" spans="2:12" x14ac:dyDescent="0.25">
      <c r="B13" s="9" t="s">
        <v>13</v>
      </c>
      <c r="C13" s="9"/>
      <c r="D13" s="10">
        <v>250</v>
      </c>
      <c r="E13" s="11">
        <v>260</v>
      </c>
      <c r="F13" s="10">
        <v>250</v>
      </c>
      <c r="G13" s="12">
        <v>260</v>
      </c>
    </row>
    <row r="14" spans="2:12" ht="14.25" customHeight="1" x14ac:dyDescent="0.25">
      <c r="B14" s="13" t="s">
        <v>14</v>
      </c>
      <c r="C14" s="9"/>
      <c r="D14" s="10">
        <v>40</v>
      </c>
      <c r="E14" s="11">
        <v>40</v>
      </c>
      <c r="F14" s="10">
        <v>50</v>
      </c>
      <c r="G14" s="12">
        <v>50</v>
      </c>
    </row>
    <row r="15" spans="2:12" x14ac:dyDescent="0.25">
      <c r="B15" s="5" t="s">
        <v>15</v>
      </c>
      <c r="C15" s="5"/>
      <c r="D15" s="14">
        <f>SUM(D9:D14)</f>
        <v>39665</v>
      </c>
      <c r="E15" s="15">
        <f>SUM(E9:E14)</f>
        <v>45735</v>
      </c>
      <c r="F15" s="14">
        <f>SUM(F9:F14)</f>
        <v>48670</v>
      </c>
      <c r="G15" s="16">
        <f>SUM(G9:G14)</f>
        <v>49695</v>
      </c>
    </row>
    <row r="16" spans="2:12" ht="11.25" customHeight="1" x14ac:dyDescent="0.25">
      <c r="B16" s="5"/>
      <c r="C16" s="5"/>
      <c r="D16" s="5"/>
      <c r="E16" s="17"/>
      <c r="F16" s="10"/>
      <c r="G16" s="9"/>
      <c r="L16" s="9"/>
    </row>
    <row r="17" spans="2:12" ht="18.75" x14ac:dyDescent="0.3">
      <c r="B17" s="4" t="s">
        <v>16</v>
      </c>
      <c r="C17" s="5"/>
      <c r="D17" s="5"/>
      <c r="E17" s="17"/>
      <c r="F17" s="10"/>
      <c r="G17" s="9"/>
    </row>
    <row r="18" spans="2:12" ht="15.75" customHeight="1" x14ac:dyDescent="0.25">
      <c r="B18" s="18" t="s">
        <v>17</v>
      </c>
      <c r="C18" s="19"/>
      <c r="D18" s="20">
        <v>450</v>
      </c>
      <c r="E18" s="11">
        <v>450</v>
      </c>
      <c r="F18" s="10">
        <v>500</v>
      </c>
      <c r="G18" s="10">
        <v>500</v>
      </c>
    </row>
    <row r="19" spans="2:12" x14ac:dyDescent="0.25">
      <c r="B19" s="9" t="s">
        <v>18</v>
      </c>
      <c r="C19" s="21"/>
      <c r="D19" s="10">
        <v>2445</v>
      </c>
      <c r="E19" s="11">
        <v>2500</v>
      </c>
      <c r="F19" s="10">
        <v>2550</v>
      </c>
      <c r="G19" s="10">
        <v>2550</v>
      </c>
    </row>
    <row r="20" spans="2:12" ht="16.5" customHeight="1" x14ac:dyDescent="0.25">
      <c r="B20" s="18" t="s">
        <v>19</v>
      </c>
      <c r="C20" s="19"/>
      <c r="D20" s="20">
        <v>550</v>
      </c>
      <c r="E20" s="22">
        <v>550</v>
      </c>
      <c r="F20" s="10">
        <v>550</v>
      </c>
      <c r="G20" s="10">
        <v>550</v>
      </c>
      <c r="K20" t="s">
        <v>20</v>
      </c>
    </row>
    <row r="21" spans="2:12" ht="19.5" customHeight="1" x14ac:dyDescent="0.25">
      <c r="B21" s="18" t="s">
        <v>21</v>
      </c>
      <c r="C21" s="19"/>
      <c r="D21" s="20">
        <v>35</v>
      </c>
      <c r="E21" s="22">
        <v>40</v>
      </c>
      <c r="F21" s="10">
        <v>35</v>
      </c>
      <c r="G21" s="10">
        <v>35</v>
      </c>
    </row>
    <row r="22" spans="2:12" x14ac:dyDescent="0.25">
      <c r="B22" s="9" t="s">
        <v>22</v>
      </c>
      <c r="C22" s="23"/>
      <c r="D22" s="20">
        <v>10</v>
      </c>
      <c r="E22" s="22">
        <v>10</v>
      </c>
      <c r="F22" s="10">
        <v>10</v>
      </c>
      <c r="G22" s="10">
        <v>10</v>
      </c>
    </row>
    <row r="23" spans="2:12" x14ac:dyDescent="0.25">
      <c r="B23" s="18" t="s">
        <v>23</v>
      </c>
      <c r="C23" s="23"/>
      <c r="D23" s="20">
        <v>800</v>
      </c>
      <c r="E23" s="22">
        <v>800</v>
      </c>
      <c r="F23" s="10">
        <v>850</v>
      </c>
      <c r="G23" s="10">
        <v>850</v>
      </c>
      <c r="L23" t="s">
        <v>4</v>
      </c>
    </row>
    <row r="24" spans="2:12" ht="16.5" customHeight="1" x14ac:dyDescent="0.25">
      <c r="B24" s="9" t="s">
        <v>24</v>
      </c>
      <c r="C24" s="23"/>
      <c r="D24" s="20">
        <v>320</v>
      </c>
      <c r="E24" s="22">
        <v>350</v>
      </c>
      <c r="F24" s="10">
        <v>370</v>
      </c>
      <c r="G24" s="10">
        <v>370</v>
      </c>
    </row>
    <row r="25" spans="2:12" ht="18" customHeight="1" x14ac:dyDescent="0.25">
      <c r="B25" s="9" t="s">
        <v>25</v>
      </c>
      <c r="C25" s="23"/>
      <c r="D25" s="20">
        <v>40</v>
      </c>
      <c r="E25" s="22">
        <v>40</v>
      </c>
      <c r="F25" s="10">
        <v>40</v>
      </c>
      <c r="G25" s="10">
        <v>40</v>
      </c>
    </row>
    <row r="26" spans="2:12" x14ac:dyDescent="0.25">
      <c r="B26" s="9" t="s">
        <v>26</v>
      </c>
      <c r="C26" s="23"/>
      <c r="D26" s="20">
        <v>70</v>
      </c>
      <c r="E26" s="22">
        <v>70</v>
      </c>
      <c r="F26" s="10">
        <v>60</v>
      </c>
      <c r="G26" s="10">
        <v>60</v>
      </c>
    </row>
    <row r="27" spans="2:12" ht="17.25" customHeight="1" x14ac:dyDescent="0.25">
      <c r="B27" s="18" t="s">
        <v>27</v>
      </c>
      <c r="C27" s="19"/>
      <c r="D27" s="20">
        <v>450</v>
      </c>
      <c r="E27" s="22">
        <v>450</v>
      </c>
      <c r="F27" s="10">
        <v>400</v>
      </c>
      <c r="G27" s="10">
        <v>400</v>
      </c>
    </row>
    <row r="28" spans="2:12" x14ac:dyDescent="0.25">
      <c r="B28" s="9" t="s">
        <v>28</v>
      </c>
      <c r="C28" s="23"/>
      <c r="D28" s="20">
        <v>360</v>
      </c>
      <c r="E28" s="22">
        <v>720</v>
      </c>
      <c r="F28" s="10">
        <v>750</v>
      </c>
      <c r="G28" s="10">
        <v>760</v>
      </c>
    </row>
    <row r="29" spans="2:12" x14ac:dyDescent="0.25">
      <c r="B29" s="5" t="s">
        <v>38</v>
      </c>
      <c r="C29" s="23"/>
      <c r="D29" s="24">
        <f>SUM(D18:D28)</f>
        <v>5530</v>
      </c>
      <c r="E29" s="15">
        <f>SUM(E18:E28)</f>
        <v>5980</v>
      </c>
      <c r="F29" s="14">
        <f>SUM(F18:F28)</f>
        <v>6115</v>
      </c>
      <c r="G29" s="14">
        <f>SUM(G18:G28)</f>
        <v>6125</v>
      </c>
    </row>
    <row r="30" spans="2:12" ht="10.5" customHeight="1" x14ac:dyDescent="0.25">
      <c r="B30" s="9"/>
      <c r="C30" s="23"/>
      <c r="D30" s="23"/>
      <c r="E30" s="9"/>
      <c r="F30" s="10"/>
      <c r="G30" s="9"/>
    </row>
    <row r="31" spans="2:12" x14ac:dyDescent="0.25">
      <c r="B31" s="9" t="s">
        <v>29</v>
      </c>
      <c r="C31" s="23"/>
      <c r="D31" s="25">
        <v>32000</v>
      </c>
      <c r="E31" s="10">
        <v>37200</v>
      </c>
      <c r="F31" s="10">
        <v>40000</v>
      </c>
      <c r="G31" s="9">
        <v>41000</v>
      </c>
    </row>
    <row r="32" spans="2:12" x14ac:dyDescent="0.25">
      <c r="B32" s="9" t="s">
        <v>30</v>
      </c>
      <c r="C32" s="21"/>
      <c r="D32" s="11">
        <v>1500</v>
      </c>
      <c r="E32" s="10">
        <v>1900</v>
      </c>
      <c r="F32" s="10">
        <v>1900</v>
      </c>
      <c r="G32" s="9">
        <v>1900</v>
      </c>
    </row>
    <row r="33" spans="2:7" x14ac:dyDescent="0.25">
      <c r="B33" s="9" t="s">
        <v>31</v>
      </c>
      <c r="C33" s="21"/>
      <c r="D33" s="11">
        <v>345</v>
      </c>
      <c r="E33" s="10">
        <v>355</v>
      </c>
      <c r="F33" s="10">
        <v>355</v>
      </c>
      <c r="G33" s="9">
        <v>360</v>
      </c>
    </row>
    <row r="34" spans="2:7" x14ac:dyDescent="0.25">
      <c r="B34" s="26" t="s">
        <v>37</v>
      </c>
      <c r="C34" s="9"/>
      <c r="D34" s="11">
        <v>250</v>
      </c>
      <c r="E34" s="10">
        <v>260</v>
      </c>
      <c r="F34" s="10">
        <v>250</v>
      </c>
      <c r="G34" s="9">
        <v>260</v>
      </c>
    </row>
    <row r="35" spans="2:7" ht="12.75" customHeight="1" x14ac:dyDescent="0.25">
      <c r="B35" s="13" t="s">
        <v>32</v>
      </c>
      <c r="C35" s="9"/>
      <c r="D35" s="11">
        <v>40</v>
      </c>
      <c r="E35" s="10">
        <v>40</v>
      </c>
      <c r="F35" s="10">
        <v>50</v>
      </c>
      <c r="G35" s="9">
        <v>50</v>
      </c>
    </row>
    <row r="36" spans="2:7" x14ac:dyDescent="0.25">
      <c r="B36" s="5" t="s">
        <v>33</v>
      </c>
      <c r="C36" s="9"/>
      <c r="D36" s="15">
        <f>SUM(D29:D35)</f>
        <v>39665</v>
      </c>
      <c r="E36" s="16">
        <f t="shared" ref="E36" si="0">SUM(E29:E35)</f>
        <v>45735</v>
      </c>
      <c r="F36" s="14">
        <f>SUM(F29:F35)</f>
        <v>48670</v>
      </c>
      <c r="G36" s="14">
        <f>SUM(G29:G35)</f>
        <v>49695</v>
      </c>
    </row>
    <row r="37" spans="2:7" x14ac:dyDescent="0.25">
      <c r="B37" s="9"/>
      <c r="C37" s="9"/>
      <c r="D37" s="9"/>
      <c r="E37" s="9"/>
      <c r="F37" s="9"/>
      <c r="G37" s="9"/>
    </row>
    <row r="39" spans="2:7" x14ac:dyDescent="0.25">
      <c r="B39" t="s">
        <v>34</v>
      </c>
    </row>
    <row r="40" spans="2:7" x14ac:dyDescent="0.25">
      <c r="B40" t="s">
        <v>35</v>
      </c>
    </row>
    <row r="42" spans="2:7" x14ac:dyDescent="0.25">
      <c r="B42" t="s">
        <v>36</v>
      </c>
    </row>
    <row r="44" spans="2:7" x14ac:dyDescent="0.25">
      <c r="B44" t="s">
        <v>39</v>
      </c>
    </row>
  </sheetData>
  <pageMargins left="0.11811023622047245" right="0" top="0" bottom="0" header="0.11811023622047245" footer="0.11811023622047245"/>
  <pageSetup paperSize="9" scale="7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2021-2023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dcterms:created xsi:type="dcterms:W3CDTF">2021-08-29T11:24:17Z</dcterms:created>
  <dcterms:modified xsi:type="dcterms:W3CDTF">2021-08-29T11:32:31Z</dcterms:modified>
</cp:coreProperties>
</file>